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9450" windowHeight="3465" activeTab="0"/>
  </bookViews>
  <sheets>
    <sheet name="Лист1" sheetId="1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<sst xmlns="http://schemas.openxmlformats.org/spreadsheetml/2006/main" count="45" uniqueCount="35">
  <si>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</si>
  <si>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</si>
  <si>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</si>
  <si>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</si>
  <si>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</si>
  <si>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</si>
  <si>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</si>
  <si>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</si>
  <si>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</si>
  <si>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</si>
  <si>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</si>
  <si>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</si>
  <si>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</si>
  <si>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</si>
  <si>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</si>
  <si>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</si>
  <si>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</si>
  <si>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</si>
  <si>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</si>
  <si>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Исполнено за последний квартал 2016 года</t>
  </si>
  <si>
    <t>ремонт дороги ул. Октябрьская вд.Кукуй</t>
  </si>
  <si>
    <t>ремонт дорог в д.Горятино</t>
  </si>
  <si>
    <t>2200 кв.м.</t>
  </si>
  <si>
    <t>2100 кв.м</t>
  </si>
  <si>
    <t>Руководитель финансового органаа</t>
  </si>
  <si>
    <t>Косарева Ю.В.</t>
  </si>
  <si>
    <t>ремонт дороги ул. Центральная д.Бестоголово</t>
  </si>
  <si>
    <t xml:space="preserve">ОТЧЕТ
(ежеквартальный)
об использовании субсидии, предоставленной из областного бюджета Ленинградской области _Будогощскому городскому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01.10.2016 года (нарастающим итогом)
</t>
  </si>
  <si>
    <t>Исполнено на 01.10.2016 (нарастающим итогом)</t>
  </si>
  <si>
    <t xml:space="preserve">Заместитель главы администрации </t>
  </si>
  <si>
    <t>Брагин А.В.</t>
  </si>
  <si>
    <t>Богданова Е.В.</t>
  </si>
  <si>
    <t xml:space="preserve">01.10.2016 года </t>
  </si>
  <si>
    <t>ремонт дорог в д.Горятино (устройство воотвода)</t>
  </si>
  <si>
    <t>18 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</si>
</sst>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3" fillId="0" borderId="0" xfId="0" applyFont="1"/>
    <xf numFmtId="2" fontId="4" fillId="0" borderId="1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H20" sqref="H20"/>
    </sheetView>
  </sheetViews>
  <sheetFormatPr defaultColWidth="9.140625" defaultRowHeight="15"/>
  <cols>
    <col min="1" max="1" width="11.7109375" style="0" customWidth="1"/>
  </cols>
  <sheetData>
    <row r="1" spans="1:13" ht="95.45" customHeight="1" thickBo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</row>
    <row r="2" spans="1:14" ht="96" customHeight="1" thickBot="1">
      <c r="A2" s="24" t="s">
        <v>18</v>
      </c>
      <c r="B2" s="24" t="s">
        <v>0</v>
      </c>
      <c r="C2" s="24" t="s">
        <v>1</v>
      </c>
      <c r="D2" s="34" t="s">
        <v>3</v>
      </c>
      <c r="E2" s="35"/>
      <c r="F2" s="36"/>
      <c r="G2" s="37" t="s">
        <v>28</v>
      </c>
      <c r="H2" s="35"/>
      <c r="I2" s="36"/>
      <c r="J2" s="34" t="s">
        <v>19</v>
      </c>
      <c r="K2" s="35"/>
      <c r="L2" s="36"/>
      <c r="M2" s="24" t="s">
        <v>7</v>
      </c>
      <c r="N2" s="1"/>
    </row>
    <row r="3" spans="1:14" ht="53.25" thickBot="1">
      <c r="A3" s="25"/>
      <c r="B3" s="25"/>
      <c r="C3" s="25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25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1.75" thickBot="1">
      <c r="A5" s="19" t="s">
        <v>20</v>
      </c>
      <c r="B5" s="20" t="s">
        <v>22</v>
      </c>
      <c r="C5" s="20">
        <v>2200</v>
      </c>
      <c r="D5" s="22">
        <f>E5+F5</f>
        <v>805512.52</v>
      </c>
      <c r="E5" s="23">
        <v>760762.52</v>
      </c>
      <c r="F5" s="23">
        <v>44750</v>
      </c>
      <c r="G5" s="22">
        <f>H5+I5</f>
        <v>805512.52</v>
      </c>
      <c r="H5" s="23">
        <v>760762.52</v>
      </c>
      <c r="I5" s="23">
        <v>44750</v>
      </c>
      <c r="J5" s="22">
        <f>K5+L5</f>
        <v>805512.52</v>
      </c>
      <c r="K5" s="23">
        <v>760762.52</v>
      </c>
      <c r="L5" s="23">
        <v>44750</v>
      </c>
      <c r="M5" s="22">
        <f>E5-H5</f>
        <v>0</v>
      </c>
      <c r="N5" s="1"/>
    </row>
    <row r="6" spans="1:14" ht="64.5" thickBot="1">
      <c r="A6" s="19" t="s">
        <v>26</v>
      </c>
      <c r="B6" s="20" t="s">
        <v>23</v>
      </c>
      <c r="C6" s="20">
        <v>2100</v>
      </c>
      <c r="D6" s="22">
        <f>E6+F6</f>
        <v>783118.63</v>
      </c>
      <c r="E6" s="23">
        <v>738368.63</v>
      </c>
      <c r="F6" s="23">
        <v>44750</v>
      </c>
      <c r="G6" s="22">
        <f>H6+I6</f>
        <v>783118.63</v>
      </c>
      <c r="H6" s="23">
        <v>738368.63</v>
      </c>
      <c r="I6" s="23">
        <v>44750</v>
      </c>
      <c r="J6" s="22">
        <f>K6+L6</f>
        <v>783118.63</v>
      </c>
      <c r="K6" s="23">
        <v>738368.63</v>
      </c>
      <c r="L6" s="23">
        <v>44750</v>
      </c>
      <c r="M6" s="22">
        <f>E6-H6</f>
        <v>0</v>
      </c>
      <c r="N6" s="1"/>
    </row>
    <row r="7" spans="1:14" ht="39" thickBot="1">
      <c r="A7" s="19" t="s">
        <v>21</v>
      </c>
      <c r="B7" s="20" t="s">
        <v>23</v>
      </c>
      <c r="C7" s="20">
        <v>2100</v>
      </c>
      <c r="D7" s="22">
        <f>E7+F7</f>
        <v>1020293.6</v>
      </c>
      <c r="E7" s="23">
        <v>962118.6</v>
      </c>
      <c r="F7" s="23">
        <v>58175</v>
      </c>
      <c r="G7" s="22">
        <f>H7+I7</f>
        <v>783118.63</v>
      </c>
      <c r="H7" s="23">
        <v>738368.63</v>
      </c>
      <c r="I7" s="23">
        <v>44750</v>
      </c>
      <c r="J7" s="22">
        <f>K7+L7</f>
        <v>783118.63</v>
      </c>
      <c r="K7" s="23">
        <v>738368.63</v>
      </c>
      <c r="L7" s="23">
        <v>44750</v>
      </c>
      <c r="M7" s="22">
        <f>E7-H7</f>
        <v>223749.96999999997</v>
      </c>
      <c r="N7" s="1"/>
    </row>
    <row r="8" spans="1:14" ht="64.5" thickBot="1">
      <c r="A8" s="19" t="s">
        <v>33</v>
      </c>
      <c r="B8" s="20" t="s">
        <v>34</v>
      </c>
      <c r="C8" s="20">
        <v>0</v>
      </c>
      <c r="D8" s="22">
        <f>E8+F8</f>
        <v>41075.25</v>
      </c>
      <c r="E8" s="23">
        <v>38750.25</v>
      </c>
      <c r="F8" s="23">
        <v>2325</v>
      </c>
      <c r="G8" s="22">
        <f>H8+I8</f>
        <v>0</v>
      </c>
      <c r="H8" s="23">
        <v>0</v>
      </c>
      <c r="I8" s="23">
        <v>0</v>
      </c>
      <c r="J8" s="22">
        <f>K8+L8</f>
        <v>0</v>
      </c>
      <c r="K8" s="23">
        <v>0</v>
      </c>
      <c r="L8" s="23">
        <v>0</v>
      </c>
      <c r="M8" s="22">
        <f>E8-H8</f>
        <v>38750.25</v>
      </c>
      <c r="N8" s="1"/>
    </row>
    <row r="9" spans="1:14" ht="19.5" thickBot="1">
      <c r="A9" s="4" t="s">
        <v>2</v>
      </c>
      <c r="B9" s="3">
        <f aca="true" t="shared" si="0" ref="B9:I9">SUM(B5:B8)</f>
        <v>0</v>
      </c>
      <c r="C9" s="20">
        <f t="shared" si="0"/>
        <v>6400</v>
      </c>
      <c r="D9" s="22">
        <f t="shared" si="0"/>
        <v>2650000</v>
      </c>
      <c r="E9" s="23">
        <f t="shared" si="0"/>
        <v>2500000</v>
      </c>
      <c r="F9" s="23">
        <f t="shared" si="0"/>
        <v>150000</v>
      </c>
      <c r="G9" s="22">
        <f t="shared" si="0"/>
        <v>2371749.78</v>
      </c>
      <c r="H9" s="23">
        <f t="shared" si="0"/>
        <v>2237499.78</v>
      </c>
      <c r="I9" s="23">
        <f t="shared" si="0"/>
        <v>134250</v>
      </c>
      <c r="J9" s="22">
        <f>K9+L9</f>
        <v>2371749.78</v>
      </c>
      <c r="K9" s="23">
        <f>SUM(K5:K8)</f>
        <v>2237499.78</v>
      </c>
      <c r="L9" s="23">
        <f>SUM(L5:L8)</f>
        <v>134250</v>
      </c>
      <c r="M9" s="22">
        <f>SUM(M5:M8)</f>
        <v>262500.22</v>
      </c>
      <c r="N9" s="1"/>
    </row>
    <row r="11" spans="1:12" ht="15">
      <c r="A11" s="28" t="s">
        <v>8</v>
      </c>
      <c r="B11" s="28"/>
      <c r="C11" s="28"/>
      <c r="D11" s="28"/>
      <c r="E11" s="28"/>
      <c r="F11" s="28"/>
      <c r="G11" s="7"/>
      <c r="H11" s="7"/>
      <c r="I11" s="8"/>
      <c r="J11" s="8"/>
      <c r="K11" s="9"/>
      <c r="L11" s="9"/>
    </row>
    <row r="12" spans="1:12" ht="15">
      <c r="A12" s="10" t="s">
        <v>9</v>
      </c>
      <c r="B12" s="10"/>
      <c r="C12" s="11"/>
      <c r="D12" s="11"/>
      <c r="E12" s="11"/>
      <c r="F12" s="11"/>
      <c r="G12" s="11"/>
      <c r="H12" s="11"/>
      <c r="I12" s="12"/>
      <c r="J12" s="12"/>
      <c r="K12" s="12"/>
      <c r="L12" s="12"/>
    </row>
    <row r="13" spans="1:12" ht="23.25" customHeight="1">
      <c r="A13" s="10"/>
      <c r="B13" s="10"/>
      <c r="C13" s="11"/>
      <c r="D13" s="11"/>
      <c r="E13" s="11"/>
      <c r="F13" s="11"/>
      <c r="G13" s="11"/>
      <c r="H13" s="11"/>
      <c r="I13" s="12"/>
      <c r="J13" s="12"/>
      <c r="K13" s="12"/>
      <c r="L13" s="12"/>
    </row>
    <row r="14" spans="1:12" ht="15">
      <c r="A14" s="13" t="s">
        <v>29</v>
      </c>
      <c r="B14" s="13"/>
      <c r="C14" s="11"/>
      <c r="D14" s="11"/>
      <c r="E14" s="11"/>
      <c r="F14" s="11"/>
      <c r="G14" s="11"/>
      <c r="H14" s="11"/>
      <c r="I14" s="29" t="s">
        <v>10</v>
      </c>
      <c r="J14" s="29"/>
      <c r="K14" s="29"/>
      <c r="L14" s="29"/>
    </row>
    <row r="15" spans="1:12" ht="15">
      <c r="A15" s="13"/>
      <c r="B15" s="13"/>
      <c r="C15" s="31"/>
      <c r="D15" s="31"/>
      <c r="E15" s="31" t="s">
        <v>30</v>
      </c>
      <c r="F15" s="32"/>
      <c r="G15" s="32"/>
      <c r="H15" s="14"/>
      <c r="I15" s="30"/>
      <c r="J15" s="30"/>
      <c r="K15" s="30"/>
      <c r="L15" s="30"/>
    </row>
    <row r="16" spans="1:17" ht="15">
      <c r="A16" s="11"/>
      <c r="B16" s="11"/>
      <c r="C16" s="33" t="s">
        <v>11</v>
      </c>
      <c r="D16" s="33"/>
      <c r="E16" s="33" t="s">
        <v>12</v>
      </c>
      <c r="F16" s="33"/>
      <c r="G16" s="33"/>
      <c r="H16" s="15"/>
      <c r="I16" s="30"/>
      <c r="J16" s="30"/>
      <c r="K16" s="30"/>
      <c r="L16" s="30"/>
      <c r="Q16" s="21"/>
    </row>
    <row r="17" spans="1:12" ht="51.75">
      <c r="A17" s="16" t="s">
        <v>24</v>
      </c>
      <c r="B17" s="16"/>
      <c r="C17" s="32"/>
      <c r="D17" s="32"/>
      <c r="E17" s="31" t="s">
        <v>25</v>
      </c>
      <c r="F17" s="31"/>
      <c r="G17" s="31"/>
      <c r="H17" s="11"/>
      <c r="I17" s="30"/>
      <c r="J17" s="30"/>
      <c r="K17" s="30"/>
      <c r="L17" s="30"/>
    </row>
    <row r="18" spans="1:12" ht="15">
      <c r="A18" s="11"/>
      <c r="B18" s="11"/>
      <c r="C18" s="33" t="s">
        <v>11</v>
      </c>
      <c r="D18" s="33"/>
      <c r="E18" s="33" t="s">
        <v>12</v>
      </c>
      <c r="F18" s="33"/>
      <c r="G18" s="33"/>
      <c r="H18" s="11"/>
      <c r="I18" s="38" t="s">
        <v>13</v>
      </c>
      <c r="J18" s="38"/>
      <c r="K18" s="39" t="s">
        <v>14</v>
      </c>
      <c r="L18" s="39"/>
    </row>
    <row r="19" spans="1:12" ht="15">
      <c r="A19" s="11"/>
      <c r="B19" s="11"/>
      <c r="C19" s="15"/>
      <c r="D19" s="15"/>
      <c r="E19" s="15"/>
      <c r="F19" s="15"/>
      <c r="G19" s="15"/>
      <c r="H19" s="11"/>
      <c r="I19" s="38" t="s">
        <v>15</v>
      </c>
      <c r="J19" s="38"/>
      <c r="K19" s="38" t="s">
        <v>12</v>
      </c>
      <c r="L19" s="38"/>
    </row>
    <row r="20" spans="1:12" ht="15">
      <c r="A20" s="11"/>
      <c r="B20" s="11"/>
      <c r="C20" s="15"/>
      <c r="D20" s="15"/>
      <c r="E20" s="15"/>
      <c r="F20" s="11"/>
      <c r="G20" s="11"/>
      <c r="H20" s="17"/>
      <c r="I20" s="17"/>
      <c r="J20" s="17"/>
      <c r="K20" s="17"/>
      <c r="L20" s="17"/>
    </row>
    <row r="21" spans="1:12" ht="15">
      <c r="A21" s="11" t="s">
        <v>16</v>
      </c>
      <c r="B21" s="11"/>
      <c r="C21" s="11" t="s">
        <v>31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">
      <c r="A22" s="10" t="s">
        <v>17</v>
      </c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</row>
    <row r="23" spans="1:12" ht="15">
      <c r="A23" s="11" t="s">
        <v>32</v>
      </c>
      <c r="B23" s="11"/>
      <c r="C23" s="11"/>
      <c r="D23" s="11"/>
      <c r="E23" s="11"/>
      <c r="F23" s="18"/>
      <c r="G23" s="18"/>
      <c r="H23" s="18"/>
      <c r="I23" s="18"/>
      <c r="J23" s="18"/>
      <c r="K23" s="18"/>
      <c r="L23" s="18"/>
    </row>
    <row r="24" spans="1:12" ht="15">
      <c r="A24" s="11"/>
      <c r="B24" s="11"/>
      <c r="C24" s="11"/>
      <c r="D24" s="11"/>
      <c r="E24" s="11"/>
      <c r="F24" s="18"/>
      <c r="G24" s="18"/>
      <c r="H24" s="18"/>
      <c r="I24" s="18"/>
      <c r="J24" s="18"/>
      <c r="K24" s="18"/>
      <c r="L24" s="18"/>
    </row>
  </sheetData>
  <mergeCells count="22">
    <mergeCell ref="C18:D18"/>
    <mergeCell ref="E18:G18"/>
    <mergeCell ref="I18:J18"/>
    <mergeCell ref="K18:L18"/>
    <mergeCell ref="I19:J19"/>
    <mergeCell ref="K19:L19"/>
    <mergeCell ref="M2:M3"/>
    <mergeCell ref="A1:M1"/>
    <mergeCell ref="A11:F11"/>
    <mergeCell ref="I14:L17"/>
    <mergeCell ref="C15:D15"/>
    <mergeCell ref="E15:G15"/>
    <mergeCell ref="C16:D16"/>
    <mergeCell ref="E16:G16"/>
    <mergeCell ref="C17:D17"/>
    <mergeCell ref="E17:G17"/>
    <mergeCell ref="A2:A3"/>
    <mergeCell ref="B2:B3"/>
    <mergeCell ref="C2:C3"/>
    <mergeCell ref="D2:F2"/>
    <mergeCell ref="G2:I2"/>
    <mergeCell ref="J2:L2"/>
  </mergeCells>
  <printOptions/>
  <pageMargins left="0.55" right="0.41" top="0.25" bottom="0.18" header="0.1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2016-10-04T13:27:50Z</cp:lastPrinted>
  <dcterms:created xsi:type="dcterms:W3CDTF">2016-06-22T07:13:33Z</dcterms:created>
  <dcterms:modified xsi:type="dcterms:W3CDTF">2016-10-04T13:27:55Z</dcterms:modified>
  <cp:category/>
  <cp:version/>
  <cp:contentType/>
  <cp:contentStatus/>
</cp:coreProperties>
</file>