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0" i="1" l="1"/>
  <c r="N20" i="1" l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<sst xmlns="http://schemas.openxmlformats.org/spreadsheetml/2006/main" count="82" uniqueCount="78">
  <si>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</si>
  <si>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</si>
  <si>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</si>
  <si>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</si>
  <si>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</si>
  <si>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</si>
  <si>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</si>
  <si>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</si>
  <si>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</si>
  <si>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</si>
  <si>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</si>
  <si>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</si>
  <si>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</si>
  <si>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</si>
  <si>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</si>
  <si>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</si>
  <si>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</si>
  <si>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</si>
  <si>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</si>
  <si>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</si>
  <si>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</si>
  <si>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</si>
  <si>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</si>
  <si>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>Бурак Л.В.</t>
  </si>
  <si>
    <t xml:space="preserve">(подпись)                           </t>
  </si>
  <si>
    <t>(фамилия, инициалы)</t>
  </si>
  <si>
    <t xml:space="preserve">                                                       (фамилия, инициалы)   (номер телефона)</t>
  </si>
  <si>
    <t>99014036630370880521251</t>
  </si>
  <si>
    <t>ООО "Аврора"</t>
  </si>
  <si>
    <t xml:space="preserve">Глава администрации  </t>
  </si>
  <si>
    <t>Резинкин И.Е.</t>
  </si>
  <si>
    <t>Руководитель финансового органа    ________________    Косарева Ю.В.</t>
  </si>
  <si>
    <t>Исполнитель                                         Богданова Е.В.        8 (81368) 73-440</t>
  </si>
  <si>
    <t xml:space="preserve"> 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2017 год</t>
  </si>
  <si>
    <t>Утверждено бюджетных назначений на 2017 год (областной и местный бюджет)</t>
  </si>
  <si>
    <t>95320229999130000151</t>
  </si>
  <si>
    <t xml:space="preserve">- Ремонт дорог  в д.Яшкино ул. Липовская, в д.Могилево ул.Набережная, в д.Кукуй ул.Речная, в д.Среднее Село ул.Советская, в д.Солоницы ул.Родниковая муниципального образования  Будогощское городское поселение Киришского муниципального района  Ленинградской области           </t>
  </si>
  <si>
    <t>№ 38 от 30.06.2017г</t>
  </si>
  <si>
    <t>- Ремонт дороги ул. Липовская от ж.д. №5 до ж.№3 в деревне Яшкино Будогощского городского поселения Киришского муниципального района</t>
  </si>
  <si>
    <t>- Ремонт части  дороги ул.Речная  между ж.д. №11 и ж.д№9  в деревне Кукуй Будогощского городского поселения Киришского муниципального района</t>
  </si>
  <si>
    <t>- 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</si>
  <si>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- Ремонт дороги ул.Родниковая  у ж.д. №2 (замена перепускной трубы) в д.Солоницы</t>
  </si>
  <si>
    <t xml:space="preserve">- Ремонт дороги ул.Набережная от ж.д. №2 до №16  в деревне Могилево Будогощского городского поселения Киришского муниципального района </t>
  </si>
  <si>
    <t>№1 от 25.08.2017г.</t>
  </si>
  <si>
    <t>240  кв.м.    1080 кв.м.     100 кв.м.      1800 кв.м.      8 п.м.</t>
  </si>
  <si>
    <t>- Очистка и ремонт колодца д. Кукуй ул. Хотице  (у дороги Кукуй-Луг)</t>
  </si>
  <si>
    <t>ООО "Девелот"</t>
  </si>
  <si>
    <t>№29 от 19.06.2017г</t>
  </si>
  <si>
    <t>№1 от 18.07.2017г</t>
  </si>
  <si>
    <t>1 шт.</t>
  </si>
  <si>
    <t>- Ремонт и чистка колодца по ул.Хотица в д.Кукуй Киришского района Ленинградской области</t>
  </si>
  <si>
    <t>- Чистка пожарного водоема в д.Змеева Новинка</t>
  </si>
  <si>
    <t>ИП Баренков Вячеслав Алексеевич</t>
  </si>
  <si>
    <t>№42 от 10.07.2017г</t>
  </si>
  <si>
    <t>- Работы по чистке пожарного водоема в д.Змеева Новинка Киришского района Ленинградской области</t>
  </si>
  <si>
    <t>№ЛС№1 от 24.07.2017г</t>
  </si>
  <si>
    <t>- Приобретение мусорных контейнеров на д.Среднее Село, Лашино, Яшкино, Бестоголово, Званка, Градоша</t>
  </si>
  <si>
    <t>ООО "Мега Драйв"</t>
  </si>
  <si>
    <t>№44 от 10.07.2017г</t>
  </si>
  <si>
    <t>- евроконтейнеры оцинкованные 1,1 м3 с полукруглой крышкой</t>
  </si>
  <si>
    <t>б/н от 18.07.2017г</t>
  </si>
  <si>
    <t>6 шт.</t>
  </si>
  <si>
    <t>- 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</si>
  <si>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№45 от 10.07.2017г</t>
  </si>
  <si>
    <t>- Приобретение и установка информационных стендов в деревнях Луг, Змеева Новинка, Могилево, Бестоголово, Среднее Село, Гремячево, Крапивно, Клинково муниципального образования Будогощское городское поселение Киришского муниципального района Ленинградской области</t>
  </si>
  <si>
    <t>№ЛС от 04.08.2017г</t>
  </si>
  <si>
    <t>8 шт.</t>
  </si>
  <si>
    <t>- 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</si>
  <si>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ООО "КСИЛ"</t>
  </si>
  <si>
    <t>№48 от 11.07.2017г</t>
  </si>
  <si>
    <t>- приобретение детских площадок и выполнение работ по их устройству</t>
  </si>
  <si>
    <t>№1 от 07.08.2017г</t>
  </si>
  <si>
    <t>2 шт.</t>
  </si>
  <si>
    <t>- Приобретение и установка детской площадки в д.Крестцы</t>
  </si>
  <si>
    <t>№79 от 19.10.2017г</t>
  </si>
  <si>
    <t>- приобретение детской площадки и выполнение работ по ее установке</t>
  </si>
  <si>
    <t>№1 от 27.11.2017г</t>
  </si>
  <si>
    <t>01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</si>
</sst>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  <xf numFmtId="4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6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S9" sqref="S9"/>
    </sheetView>
  </sheetViews>
  <sheetFormatPr defaultRowHeight="15" x14ac:dyDescent="0.25"/>
  <cols>
    <col min="1" max="1" width="14.140625" customWidth="1"/>
    <col min="2" max="2" width="13.5703125" customWidth="1"/>
    <col min="3" max="3" width="12.7109375" customWidth="1"/>
    <col min="4" max="4" width="12.140625" customWidth="1"/>
    <col min="5" max="5" width="10.28515625" customWidth="1"/>
    <col min="6" max="7" width="11.7109375" customWidth="1"/>
    <col min="8" max="8" width="10.28515625" customWidth="1"/>
    <col min="9" max="9" width="22.140625" customWidth="1"/>
    <col min="10" max="10" width="10.42578125" customWidth="1"/>
    <col min="11" max="11" width="10.28515625" customWidth="1"/>
    <col min="12" max="12" width="17.7109375" customWidth="1"/>
    <col min="13" max="15" width="9.85546875" customWidth="1"/>
    <col min="16" max="16" width="11.7109375" customWidth="1"/>
  </cols>
  <sheetData>
    <row r="1" spans="1:16" ht="13.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M1" s="47"/>
      <c r="N1" s="47"/>
      <c r="O1" s="47"/>
      <c r="P1" s="47"/>
    </row>
    <row r="2" spans="1:16" ht="8.25" customHeight="1" x14ac:dyDescent="0.2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46"/>
      <c r="M2" s="46"/>
      <c r="N2" s="46"/>
    </row>
    <row r="3" spans="1:16" ht="22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6"/>
      <c r="M3" s="46"/>
      <c r="N3" s="46"/>
    </row>
    <row r="4" spans="1:16" ht="44.2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46"/>
      <c r="M4" s="46"/>
      <c r="N4" s="46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49.5" customHeight="1" thickBot="1" x14ac:dyDescent="0.3">
      <c r="A6" s="48" t="s">
        <v>0</v>
      </c>
      <c r="B6" s="48" t="s">
        <v>1</v>
      </c>
      <c r="C6" s="48" t="s">
        <v>34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 t="s">
        <v>7</v>
      </c>
      <c r="J6" s="52" t="s">
        <v>8</v>
      </c>
      <c r="K6" s="52"/>
      <c r="L6" s="52"/>
      <c r="M6" s="52"/>
      <c r="N6" s="52"/>
      <c r="O6" s="52"/>
      <c r="P6" s="53"/>
    </row>
    <row r="7" spans="1:16" ht="77.25" thickBot="1" x14ac:dyDescent="0.3">
      <c r="A7" s="49"/>
      <c r="B7" s="49"/>
      <c r="C7" s="49"/>
      <c r="D7" s="49"/>
      <c r="E7" s="49"/>
      <c r="F7" s="49"/>
      <c r="G7" s="49"/>
      <c r="H7" s="49"/>
      <c r="I7" s="49"/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</row>
    <row r="8" spans="1:16" ht="78.75" customHeight="1" x14ac:dyDescent="0.25">
      <c r="A8" s="19" t="s">
        <v>27</v>
      </c>
      <c r="B8" s="55" t="s">
        <v>35</v>
      </c>
      <c r="C8" s="56">
        <v>2625000</v>
      </c>
      <c r="D8" s="56">
        <v>2500000</v>
      </c>
      <c r="E8" s="56">
        <v>125000</v>
      </c>
      <c r="F8" s="56">
        <v>2500000</v>
      </c>
      <c r="G8" s="56">
        <v>125000</v>
      </c>
      <c r="H8" s="57">
        <v>0</v>
      </c>
      <c r="I8" s="19" t="s">
        <v>38</v>
      </c>
      <c r="J8" s="20" t="s">
        <v>28</v>
      </c>
      <c r="K8" s="20" t="s">
        <v>37</v>
      </c>
      <c r="L8" s="58" t="s">
        <v>36</v>
      </c>
      <c r="M8" s="24">
        <v>1544171.67</v>
      </c>
      <c r="N8" s="22">
        <v>1544171.67</v>
      </c>
      <c r="O8" s="20" t="s">
        <v>43</v>
      </c>
      <c r="P8" s="22" t="s">
        <v>44</v>
      </c>
    </row>
    <row r="9" spans="1:16" ht="91.5" customHeight="1" x14ac:dyDescent="0.25">
      <c r="A9" s="26"/>
      <c r="B9" s="27"/>
      <c r="C9" s="28"/>
      <c r="D9" s="28"/>
      <c r="E9" s="28"/>
      <c r="F9" s="28"/>
      <c r="G9" s="28"/>
      <c r="H9" s="29"/>
      <c r="I9" s="26" t="s">
        <v>42</v>
      </c>
      <c r="J9" s="30"/>
      <c r="K9" s="30"/>
      <c r="L9" s="59"/>
      <c r="M9" s="31"/>
      <c r="N9" s="32"/>
      <c r="O9" s="30"/>
      <c r="P9" s="32"/>
    </row>
    <row r="10" spans="1:16" ht="84.75" customHeight="1" x14ac:dyDescent="0.25">
      <c r="A10" s="26"/>
      <c r="B10" s="27"/>
      <c r="C10" s="28"/>
      <c r="D10" s="28"/>
      <c r="E10" s="28"/>
      <c r="F10" s="28"/>
      <c r="G10" s="28"/>
      <c r="H10" s="29"/>
      <c r="I10" s="26" t="s">
        <v>39</v>
      </c>
      <c r="J10" s="30"/>
      <c r="K10" s="30"/>
      <c r="L10" s="59"/>
      <c r="M10" s="31"/>
      <c r="N10" s="32"/>
      <c r="O10" s="30"/>
      <c r="P10" s="32"/>
    </row>
    <row r="11" spans="1:16" ht="107.25" customHeight="1" x14ac:dyDescent="0.25">
      <c r="A11" s="26"/>
      <c r="B11" s="27"/>
      <c r="C11" s="28"/>
      <c r="D11" s="28"/>
      <c r="E11" s="28"/>
      <c r="F11" s="28"/>
      <c r="G11" s="28"/>
      <c r="H11" s="29"/>
      <c r="I11" s="26" t="s">
        <v>40</v>
      </c>
      <c r="J11" s="30"/>
      <c r="K11" s="30"/>
      <c r="L11" s="59"/>
      <c r="M11" s="31"/>
      <c r="N11" s="32"/>
      <c r="O11" s="30"/>
      <c r="P11" s="32"/>
    </row>
    <row r="12" spans="1:16" ht="58.5" customHeight="1" x14ac:dyDescent="0.25">
      <c r="A12" s="26"/>
      <c r="B12" s="27"/>
      <c r="C12" s="28"/>
      <c r="D12" s="28"/>
      <c r="E12" s="28"/>
      <c r="F12" s="28"/>
      <c r="G12" s="28"/>
      <c r="H12" s="29"/>
      <c r="I12" s="33" t="s">
        <v>41</v>
      </c>
      <c r="J12" s="34"/>
      <c r="K12" s="34"/>
      <c r="L12" s="60"/>
      <c r="M12" s="35"/>
      <c r="N12" s="36"/>
      <c r="O12" s="34"/>
      <c r="P12" s="36"/>
    </row>
    <row r="13" spans="1:16" ht="84" customHeight="1" x14ac:dyDescent="0.25">
      <c r="A13" s="26"/>
      <c r="B13" s="27"/>
      <c r="C13" s="28"/>
      <c r="D13" s="28"/>
      <c r="E13" s="28"/>
      <c r="F13" s="28"/>
      <c r="G13" s="28"/>
      <c r="H13" s="29"/>
      <c r="I13" s="37" t="s">
        <v>45</v>
      </c>
      <c r="J13" s="38" t="s">
        <v>46</v>
      </c>
      <c r="K13" s="38" t="s">
        <v>47</v>
      </c>
      <c r="L13" s="61" t="s">
        <v>50</v>
      </c>
      <c r="M13" s="39">
        <v>123354</v>
      </c>
      <c r="N13" s="40">
        <v>123354</v>
      </c>
      <c r="O13" s="38" t="s">
        <v>48</v>
      </c>
      <c r="P13" s="40" t="s">
        <v>49</v>
      </c>
    </row>
    <row r="14" spans="1:16" ht="81.75" customHeight="1" x14ac:dyDescent="0.25">
      <c r="A14" s="26"/>
      <c r="B14" s="27"/>
      <c r="C14" s="28"/>
      <c r="D14" s="28"/>
      <c r="E14" s="28"/>
      <c r="F14" s="28"/>
      <c r="G14" s="28"/>
      <c r="H14" s="29"/>
      <c r="I14" s="37" t="s">
        <v>51</v>
      </c>
      <c r="J14" s="38" t="s">
        <v>52</v>
      </c>
      <c r="K14" s="38" t="s">
        <v>53</v>
      </c>
      <c r="L14" s="61" t="s">
        <v>54</v>
      </c>
      <c r="M14" s="39">
        <v>85349.49</v>
      </c>
      <c r="N14" s="40">
        <v>85349.49</v>
      </c>
      <c r="O14" s="38" t="s">
        <v>55</v>
      </c>
      <c r="P14" s="40" t="s">
        <v>49</v>
      </c>
    </row>
    <row r="15" spans="1:16" ht="66" customHeight="1" x14ac:dyDescent="0.25">
      <c r="A15" s="26"/>
      <c r="B15" s="27"/>
      <c r="C15" s="28"/>
      <c r="D15" s="28"/>
      <c r="E15" s="28"/>
      <c r="F15" s="28"/>
      <c r="G15" s="28"/>
      <c r="H15" s="29"/>
      <c r="I15" s="37" t="s">
        <v>56</v>
      </c>
      <c r="J15" s="38" t="s">
        <v>57</v>
      </c>
      <c r="K15" s="38" t="s">
        <v>58</v>
      </c>
      <c r="L15" s="61" t="s">
        <v>59</v>
      </c>
      <c r="M15" s="39">
        <v>165000</v>
      </c>
      <c r="N15" s="39">
        <v>165000</v>
      </c>
      <c r="O15" s="38" t="s">
        <v>60</v>
      </c>
      <c r="P15" s="40" t="s">
        <v>61</v>
      </c>
    </row>
    <row r="16" spans="1:16" ht="244.5" customHeight="1" x14ac:dyDescent="0.25">
      <c r="A16" s="26"/>
      <c r="B16" s="27"/>
      <c r="C16" s="28"/>
      <c r="D16" s="28"/>
      <c r="E16" s="28"/>
      <c r="F16" s="28"/>
      <c r="G16" s="28"/>
      <c r="H16" s="29"/>
      <c r="I16" s="41" t="s">
        <v>62</v>
      </c>
      <c r="J16" s="38" t="s">
        <v>52</v>
      </c>
      <c r="K16" s="38" t="s">
        <v>63</v>
      </c>
      <c r="L16" s="62" t="s">
        <v>64</v>
      </c>
      <c r="M16" s="39">
        <v>143149.95000000001</v>
      </c>
      <c r="N16" s="39">
        <v>143149.95000000001</v>
      </c>
      <c r="O16" s="38" t="s">
        <v>65</v>
      </c>
      <c r="P16" s="40" t="s">
        <v>66</v>
      </c>
    </row>
    <row r="17" spans="1:16" ht="107.25" customHeight="1" x14ac:dyDescent="0.25">
      <c r="A17" s="26"/>
      <c r="B17" s="27"/>
      <c r="C17" s="28"/>
      <c r="D17" s="28"/>
      <c r="E17" s="28"/>
      <c r="F17" s="28"/>
      <c r="G17" s="28"/>
      <c r="H17" s="29"/>
      <c r="I17" s="37" t="s">
        <v>67</v>
      </c>
      <c r="J17" s="38" t="s">
        <v>68</v>
      </c>
      <c r="K17" s="38" t="s">
        <v>69</v>
      </c>
      <c r="L17" s="62" t="s">
        <v>70</v>
      </c>
      <c r="M17" s="39">
        <v>397500</v>
      </c>
      <c r="N17" s="39">
        <v>397500</v>
      </c>
      <c r="O17" s="38" t="s">
        <v>71</v>
      </c>
      <c r="P17" s="40" t="s">
        <v>72</v>
      </c>
    </row>
    <row r="18" spans="1:16" ht="57.75" customHeight="1" thickBot="1" x14ac:dyDescent="0.3">
      <c r="A18" s="12"/>
      <c r="B18" s="13"/>
      <c r="C18" s="17"/>
      <c r="D18" s="17"/>
      <c r="E18" s="17"/>
      <c r="F18" s="17"/>
      <c r="G18" s="17"/>
      <c r="H18" s="16"/>
      <c r="I18" s="13" t="s">
        <v>73</v>
      </c>
      <c r="J18" s="18" t="s">
        <v>68</v>
      </c>
      <c r="K18" s="18" t="s">
        <v>74</v>
      </c>
      <c r="L18" s="63" t="s">
        <v>75</v>
      </c>
      <c r="M18" s="25">
        <v>166474.89000000001</v>
      </c>
      <c r="N18" s="23">
        <v>166474.89000000001</v>
      </c>
      <c r="O18" s="18" t="s">
        <v>76</v>
      </c>
      <c r="P18" s="23" t="s">
        <v>49</v>
      </c>
    </row>
    <row r="19" spans="1:16" ht="15.7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.75" thickBot="1" x14ac:dyDescent="0.3">
      <c r="A20" s="7" t="s">
        <v>16</v>
      </c>
      <c r="B20" s="5"/>
      <c r="C20" s="17">
        <f t="shared" ref="C20:H20" si="0">C8</f>
        <v>2625000</v>
      </c>
      <c r="D20" s="17">
        <f t="shared" si="0"/>
        <v>2500000</v>
      </c>
      <c r="E20" s="17">
        <f t="shared" si="0"/>
        <v>125000</v>
      </c>
      <c r="F20" s="17">
        <f t="shared" si="0"/>
        <v>2500000</v>
      </c>
      <c r="G20" s="17">
        <f t="shared" si="0"/>
        <v>125000</v>
      </c>
      <c r="H20" s="16">
        <f t="shared" si="0"/>
        <v>0</v>
      </c>
      <c r="I20" s="5"/>
      <c r="J20" s="5"/>
      <c r="K20" s="5"/>
      <c r="L20" s="5"/>
      <c r="M20" s="17">
        <f>SUM(M8:M19)</f>
        <v>2625000</v>
      </c>
      <c r="N20" s="17">
        <f>SUM(N8:N18)</f>
        <v>2625000</v>
      </c>
      <c r="O20" s="5"/>
      <c r="P20" s="5"/>
    </row>
    <row r="22" spans="1:16" ht="19.5" customHeight="1" x14ac:dyDescent="0.25">
      <c r="A22" s="54" t="s">
        <v>17</v>
      </c>
      <c r="B22" s="54"/>
      <c r="C22" s="54"/>
      <c r="D22" s="54"/>
      <c r="E22" s="54"/>
      <c r="F22" s="54"/>
    </row>
    <row r="23" spans="1:16" ht="16.5" customHeight="1" x14ac:dyDescent="0.25">
      <c r="A23" s="45" t="s">
        <v>18</v>
      </c>
      <c r="B23" s="46"/>
      <c r="C23" s="46"/>
    </row>
    <row r="24" spans="1:16" ht="15.75" customHeight="1" x14ac:dyDescent="0.25">
      <c r="A24" s="10"/>
      <c r="B24" s="11"/>
      <c r="C24" s="8"/>
    </row>
    <row r="25" spans="1:16" x14ac:dyDescent="0.25">
      <c r="A25" s="2" t="s">
        <v>29</v>
      </c>
      <c r="B25" s="1"/>
      <c r="C25" s="21"/>
      <c r="D25" s="1"/>
      <c r="E25" s="1" t="s">
        <v>30</v>
      </c>
      <c r="F25" s="1"/>
      <c r="K25" s="42" t="s">
        <v>19</v>
      </c>
      <c r="L25" s="42"/>
      <c r="M25" s="42"/>
      <c r="N25" s="42"/>
    </row>
    <row r="26" spans="1:16" x14ac:dyDescent="0.25">
      <c r="A26" s="1" t="s">
        <v>20</v>
      </c>
      <c r="B26" s="3"/>
      <c r="C26" s="3"/>
      <c r="D26" s="1"/>
      <c r="E26" s="1"/>
      <c r="F26" s="1"/>
      <c r="K26" s="43"/>
      <c r="L26" s="43"/>
      <c r="M26" s="43"/>
      <c r="N26" s="43"/>
    </row>
    <row r="27" spans="1:16" x14ac:dyDescent="0.25">
      <c r="B27" s="3"/>
      <c r="C27" s="3"/>
      <c r="D27" s="1"/>
      <c r="E27" s="1"/>
      <c r="F27" s="1"/>
      <c r="K27" s="43"/>
      <c r="L27" s="43"/>
      <c r="M27" s="43"/>
      <c r="N27" s="43"/>
    </row>
    <row r="28" spans="1:16" ht="24" customHeight="1" x14ac:dyDescent="0.25">
      <c r="A28" s="1" t="s">
        <v>31</v>
      </c>
      <c r="B28" s="1"/>
      <c r="C28" s="1"/>
      <c r="D28" s="1"/>
      <c r="E28" s="1"/>
      <c r="F28" s="1"/>
      <c r="K28" s="43"/>
      <c r="L28" s="43"/>
      <c r="M28" s="43"/>
      <c r="N28" s="43"/>
    </row>
    <row r="29" spans="1:16" x14ac:dyDescent="0.25">
      <c r="A29" s="1" t="s">
        <v>21</v>
      </c>
      <c r="B29" s="1"/>
      <c r="C29" s="1"/>
      <c r="D29" s="1"/>
      <c r="E29" s="1"/>
      <c r="F29" s="1"/>
      <c r="K29" s="43" t="s">
        <v>22</v>
      </c>
      <c r="L29" s="43"/>
      <c r="M29" s="44" t="s">
        <v>23</v>
      </c>
      <c r="N29" s="44"/>
    </row>
    <row r="30" spans="1:16" x14ac:dyDescent="0.25">
      <c r="A30" s="1" t="s">
        <v>32</v>
      </c>
      <c r="B30" s="1"/>
      <c r="C30" s="1"/>
      <c r="D30" s="1"/>
      <c r="E30" s="1"/>
      <c r="F30" s="1"/>
      <c r="K30" s="43" t="s">
        <v>24</v>
      </c>
      <c r="L30" s="43"/>
      <c r="M30" s="44" t="s">
        <v>25</v>
      </c>
      <c r="N30" s="44"/>
    </row>
    <row r="31" spans="1:16" x14ac:dyDescent="0.25">
      <c r="A31" s="1" t="s">
        <v>26</v>
      </c>
      <c r="B31" s="1"/>
      <c r="C31" s="1"/>
      <c r="D31" s="1"/>
      <c r="E31" s="1"/>
      <c r="F31" s="1"/>
      <c r="G31" s="9"/>
      <c r="H31" s="9"/>
      <c r="I31" s="9"/>
      <c r="J31" s="9"/>
    </row>
    <row r="32" spans="1:16" x14ac:dyDescent="0.25">
      <c r="A32" s="1" t="s">
        <v>77</v>
      </c>
      <c r="B32" s="1"/>
      <c r="C32" s="1"/>
      <c r="D32" s="1"/>
      <c r="E32" s="1"/>
      <c r="F32" s="1"/>
      <c r="G32" s="9"/>
      <c r="H32" s="9"/>
      <c r="I32" s="9"/>
      <c r="J32" s="9"/>
    </row>
    <row r="40" spans="1:3" ht="21.75" customHeight="1" x14ac:dyDescent="0.25">
      <c r="A40" s="15"/>
      <c r="B40" s="14"/>
      <c r="C40" s="8"/>
    </row>
  </sheetData>
  <mergeCells count="21">
    <mergeCell ref="A22:F22"/>
    <mergeCell ref="A23:C23"/>
    <mergeCell ref="M1:P1"/>
    <mergeCell ref="A6:A7"/>
    <mergeCell ref="B6:B7"/>
    <mergeCell ref="A1:K1"/>
    <mergeCell ref="E6:E7"/>
    <mergeCell ref="A2:N4"/>
    <mergeCell ref="G6:G7"/>
    <mergeCell ref="H6:H7"/>
    <mergeCell ref="I6:I7"/>
    <mergeCell ref="J6:P6"/>
    <mergeCell ref="D6:D7"/>
    <mergeCell ref="C6:C7"/>
    <mergeCell ref="F6:F7"/>
    <mergeCell ref="L8:L12"/>
    <mergeCell ref="K25:N28"/>
    <mergeCell ref="K29:L29"/>
    <mergeCell ref="M29:N29"/>
    <mergeCell ref="K30:L30"/>
    <mergeCell ref="M30:N30"/>
  </mergeCells>
  <pageMargins left="0.31496062992125984" right="0.19685039370078741" top="0.39370078740157483" bottom="0.35433070866141736" header="0.31496062992125984" footer="0.31496062992125984"/>
  <pageSetup paperSize="9" scale="71" fitToWidth="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2017-12-14T15:17:19Z</dcterms:modified>
</cp:coreProperties>
</file>